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68" yWindow="408" windowWidth="1548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1" i="1" l="1"/>
  <c r="F23" i="1" l="1"/>
  <c r="F11" i="1"/>
  <c r="G23" i="1" s="1"/>
  <c r="H23" i="1" l="1"/>
  <c r="E19" i="1"/>
  <c r="F19" i="1" s="1"/>
  <c r="E15" i="1"/>
  <c r="F15" i="1" s="1"/>
</calcChain>
</file>

<file path=xl/sharedStrings.xml><?xml version="1.0" encoding="utf-8"?>
<sst xmlns="http://schemas.openxmlformats.org/spreadsheetml/2006/main" count="28" uniqueCount="24">
  <si>
    <t>Hourly Rate</t>
  </si>
  <si>
    <t>Benefit Rate</t>
  </si>
  <si>
    <t>Total</t>
  </si>
  <si>
    <t>Number of Estimated Hours</t>
  </si>
  <si>
    <t>Estimate School Supervision Hours &amp; Cost</t>
  </si>
  <si>
    <t>Total Estimated Cost</t>
  </si>
  <si>
    <t>Calculate Estimated Cost of School Supervision by hours</t>
  </si>
  <si>
    <t>Calculate Estimated School Supervision hours by allocation amount</t>
  </si>
  <si>
    <t>School Supervision Aide (SSA) Hourly Rate</t>
  </si>
  <si>
    <t>Total Hrs</t>
  </si>
  <si>
    <t>Estimated Cost for school year</t>
  </si>
  <si>
    <t>Total Estimated Hours</t>
  </si>
  <si>
    <t>Allocation Amount</t>
  </si>
  <si>
    <t>Number of School Days</t>
  </si>
  <si>
    <t>SSA Hourly Rate</t>
  </si>
  <si>
    <t>Hours Per Day</t>
  </si>
  <si>
    <t>Total Estimated Cost Per Year</t>
  </si>
  <si>
    <t>Job code</t>
  </si>
  <si>
    <t>Comment</t>
  </si>
  <si>
    <t>Supervision Aide assignment only</t>
  </si>
  <si>
    <t xml:space="preserve"> </t>
  </si>
  <si>
    <t>Supervision Aide + Community Rep or other Non-Classified position*</t>
  </si>
  <si>
    <t>Supervision Aide + Classified Position*</t>
  </si>
  <si>
    <t>FY2017-18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</si>
</sst>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166" fontId="0" fillId="0" borderId="0" xfId="0" applyNumberForma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0" fillId="0" borderId="0" xfId="0" applyAlignment="1"/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1" xfId="0" applyFont="1" applyFill="1" applyBorder="1"/>
    <xf numFmtId="8" fontId="5" fillId="3" borderId="1" xfId="0" applyNumberFormat="1" applyFont="1" applyFill="1" applyBorder="1"/>
    <xf numFmtId="0" fontId="5" fillId="3" borderId="1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6" fontId="7" fillId="0" borderId="1" xfId="2" applyNumberFormat="1" applyFont="1" applyBorder="1"/>
    <xf numFmtId="44" fontId="7" fillId="0" borderId="1" xfId="2" applyFont="1" applyBorder="1"/>
    <xf numFmtId="44" fontId="7" fillId="0" borderId="0" xfId="2" applyFont="1" applyBorder="1"/>
    <xf numFmtId="164" fontId="7" fillId="2" borderId="1" xfId="2" applyNumberFormat="1" applyFont="1" applyFill="1" applyBorder="1"/>
    <xf numFmtId="43" fontId="7" fillId="0" borderId="1" xfId="1" applyFont="1" applyBorder="1"/>
    <xf numFmtId="43" fontId="7" fillId="0" borderId="0" xfId="1" applyFont="1" applyBorder="1"/>
    <xf numFmtId="42" fontId="7" fillId="2" borderId="1" xfId="2" applyNumberFormat="1" applyFont="1" applyFill="1" applyBorder="1"/>
    <xf numFmtId="44" fontId="7" fillId="0" borderId="1" xfId="0" applyNumberFormat="1" applyFont="1" applyBorder="1"/>
    <xf numFmtId="43" fontId="7" fillId="0" borderId="0" xfId="1" applyFont="1" applyFill="1" applyBorder="1"/>
    <xf numFmtId="44" fontId="7" fillId="0" borderId="0" xfId="0" applyNumberFormat="1" applyFont="1" applyBorder="1"/>
    <xf numFmtId="0" fontId="7" fillId="2" borderId="1" xfId="0" applyFont="1" applyFill="1" applyBorder="1"/>
    <xf numFmtId="2" fontId="7" fillId="2" borderId="1" xfId="1" applyNumberFormat="1" applyFont="1" applyFill="1" applyBorder="1"/>
    <xf numFmtId="165" fontId="7" fillId="0" borderId="1" xfId="1" applyNumberFormat="1" applyFont="1" applyBorder="1"/>
    <xf numFmtId="0" fontId="8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topLeftCell="A10" zoomScaleNormal="100" workbookViewId="0">
      <selection activeCell="D10" sqref="D10"/>
    </sheetView>
  </sheetViews>
  <sheetFormatPr defaultRowHeight="14.4" x14ac:dyDescent="0.3"/>
  <cols>
    <col min="4" max="4" width="12.6640625" customWidth="1"/>
    <col min="5" max="5" width="10.109375" customWidth="1"/>
    <col min="6" max="6" width="16.44140625" customWidth="1"/>
    <col min="7" max="7" width="12.6640625" customWidth="1"/>
    <col min="8" max="8" width="44.33203125" customWidth="1"/>
    <col min="10" max="10" width="11.109375" bestFit="1" customWidth="1"/>
    <col min="11" max="11" width="11.109375" customWidth="1"/>
  </cols>
  <sheetData>
    <row r="1" spans="2:11" ht="25.8" x14ac:dyDescent="0.5">
      <c r="D1" s="38" t="s">
        <v>4</v>
      </c>
      <c r="E1" s="38"/>
      <c r="F1" s="38"/>
      <c r="G1" s="38"/>
      <c r="H1" s="38"/>
      <c r="I1" s="10"/>
      <c r="J1" s="10"/>
    </row>
    <row r="2" spans="2:11" ht="25.8" x14ac:dyDescent="0.5">
      <c r="B2" s="11"/>
      <c r="C2" s="11"/>
      <c r="D2" s="39" t="s">
        <v>23</v>
      </c>
      <c r="E2" s="39"/>
      <c r="F2" s="39"/>
      <c r="G2" s="39"/>
      <c r="H2" s="39"/>
      <c r="I2" s="4"/>
      <c r="J2" s="4"/>
    </row>
    <row r="3" spans="2:11" s="3" customFormat="1" ht="37.799999999999997" x14ac:dyDescent="0.5">
      <c r="D3" s="12" t="s">
        <v>17</v>
      </c>
      <c r="E3" s="12" t="s">
        <v>0</v>
      </c>
      <c r="F3" s="13" t="s">
        <v>18</v>
      </c>
      <c r="G3" s="14"/>
      <c r="H3" s="15"/>
      <c r="I3" s="9"/>
      <c r="J3" s="6"/>
      <c r="K3" s="6"/>
    </row>
    <row r="4" spans="2:11" ht="25.8" x14ac:dyDescent="0.5">
      <c r="D4" s="16">
        <v>29208447</v>
      </c>
      <c r="E4" s="17">
        <v>15</v>
      </c>
      <c r="F4" s="18" t="s">
        <v>19</v>
      </c>
      <c r="G4" s="18"/>
      <c r="H4" s="18"/>
      <c r="I4" s="4"/>
      <c r="J4" s="5"/>
      <c r="K4" s="5"/>
    </row>
    <row r="5" spans="2:11" ht="25.8" x14ac:dyDescent="0.5">
      <c r="D5" s="16">
        <v>29208447</v>
      </c>
      <c r="E5" s="17">
        <v>15</v>
      </c>
      <c r="F5" s="18" t="s">
        <v>21</v>
      </c>
      <c r="G5" s="18"/>
      <c r="H5" s="18"/>
      <c r="I5" s="4"/>
      <c r="J5" s="6"/>
      <c r="K5" s="6"/>
    </row>
    <row r="6" spans="2:11" ht="25.8" x14ac:dyDescent="0.5">
      <c r="D6" s="16">
        <v>29105364</v>
      </c>
      <c r="E6" s="17">
        <v>15</v>
      </c>
      <c r="F6" s="18" t="s">
        <v>22</v>
      </c>
      <c r="G6" s="18"/>
      <c r="H6" s="18"/>
      <c r="I6" s="8"/>
      <c r="J6" s="6"/>
      <c r="K6" s="6"/>
    </row>
    <row r="7" spans="2:11" ht="25.8" x14ac:dyDescent="0.5">
      <c r="D7" s="19"/>
      <c r="E7" s="19"/>
      <c r="F7" s="19"/>
      <c r="G7" s="19"/>
      <c r="H7" s="19"/>
      <c r="I7" s="4"/>
      <c r="J7" s="5"/>
      <c r="K7" s="5"/>
    </row>
    <row r="8" spans="2:11" ht="18" x14ac:dyDescent="0.35">
      <c r="D8" s="20"/>
      <c r="E8" s="20"/>
      <c r="F8" s="20"/>
      <c r="G8" s="20"/>
      <c r="H8" s="20"/>
      <c r="J8" s="5"/>
      <c r="K8" s="5"/>
    </row>
    <row r="9" spans="2:11" ht="18" x14ac:dyDescent="0.35">
      <c r="D9" s="21" t="s">
        <v>8</v>
      </c>
      <c r="E9" s="22"/>
      <c r="F9" s="22"/>
      <c r="G9" s="22"/>
      <c r="H9" s="22"/>
      <c r="J9" s="5"/>
      <c r="K9" s="5"/>
    </row>
    <row r="10" spans="2:11" s="3" customFormat="1" ht="36" x14ac:dyDescent="0.35">
      <c r="D10" s="23" t="s">
        <v>0</v>
      </c>
      <c r="E10" s="23" t="s">
        <v>1</v>
      </c>
      <c r="F10" s="23" t="s">
        <v>2</v>
      </c>
      <c r="G10" s="24"/>
      <c r="H10" s="24"/>
      <c r="I10" s="7" t="s">
        <v>20</v>
      </c>
    </row>
    <row r="11" spans="2:11" ht="18" x14ac:dyDescent="0.35">
      <c r="D11" s="25">
        <v>15</v>
      </c>
      <c r="E11" s="26">
        <f>D11*0.1451</f>
        <v>2.1764999999999999</v>
      </c>
      <c r="F11" s="26">
        <f>D11+E11</f>
        <v>17.176500000000001</v>
      </c>
      <c r="G11" s="27"/>
      <c r="H11" s="22"/>
    </row>
    <row r="12" spans="2:11" ht="18" x14ac:dyDescent="0.35">
      <c r="D12" s="22" t="s">
        <v>20</v>
      </c>
      <c r="E12" s="22"/>
      <c r="F12" s="22"/>
      <c r="G12" s="22"/>
      <c r="H12" s="22"/>
    </row>
    <row r="13" spans="2:11" ht="18" x14ac:dyDescent="0.35">
      <c r="D13" s="21" t="s">
        <v>7</v>
      </c>
      <c r="E13" s="22"/>
      <c r="F13" s="22"/>
      <c r="G13" s="22"/>
      <c r="H13" s="22"/>
      <c r="J13" s="1"/>
    </row>
    <row r="14" spans="2:11" s="3" customFormat="1" ht="54" x14ac:dyDescent="0.35">
      <c r="D14" s="23" t="s">
        <v>12</v>
      </c>
      <c r="E14" s="23" t="s">
        <v>14</v>
      </c>
      <c r="F14" s="23" t="s">
        <v>11</v>
      </c>
      <c r="G14" s="24"/>
      <c r="H14" s="24"/>
      <c r="J14" s="2"/>
    </row>
    <row r="15" spans="2:11" ht="18" x14ac:dyDescent="0.35">
      <c r="D15" s="28">
        <v>0</v>
      </c>
      <c r="E15" s="26">
        <f>F11</f>
        <v>17.176500000000001</v>
      </c>
      <c r="F15" s="29">
        <f>D15/E15</f>
        <v>0</v>
      </c>
      <c r="G15" s="30"/>
      <c r="H15" s="22"/>
    </row>
    <row r="16" spans="2:11" ht="18" x14ac:dyDescent="0.35">
      <c r="D16" s="22"/>
      <c r="E16" s="22"/>
      <c r="F16" s="22"/>
      <c r="G16" s="22"/>
      <c r="H16" s="22"/>
    </row>
    <row r="17" spans="4:8" ht="18" x14ac:dyDescent="0.35">
      <c r="D17" s="21" t="s">
        <v>6</v>
      </c>
      <c r="E17" s="22"/>
      <c r="F17" s="22"/>
      <c r="G17" s="22"/>
      <c r="H17" s="22"/>
    </row>
    <row r="18" spans="4:8" ht="36.75" customHeight="1" x14ac:dyDescent="0.35">
      <c r="D18" s="23" t="s">
        <v>3</v>
      </c>
      <c r="E18" s="23" t="s">
        <v>14</v>
      </c>
      <c r="F18" s="23" t="s">
        <v>5</v>
      </c>
      <c r="G18" s="22"/>
      <c r="H18" s="22"/>
    </row>
    <row r="19" spans="4:8" ht="18" x14ac:dyDescent="0.35">
      <c r="D19" s="31">
        <v>0</v>
      </c>
      <c r="E19" s="32">
        <f>F11</f>
        <v>17.176500000000001</v>
      </c>
      <c r="F19" s="26">
        <f>E19*D19</f>
        <v>0</v>
      </c>
      <c r="G19" s="27"/>
      <c r="H19" s="22"/>
    </row>
    <row r="20" spans="4:8" ht="19.5" customHeight="1" x14ac:dyDescent="0.35">
      <c r="D20" s="33"/>
      <c r="E20" s="34"/>
      <c r="F20" s="27"/>
      <c r="G20" s="27"/>
      <c r="H20" s="22"/>
    </row>
    <row r="21" spans="4:8" ht="18" x14ac:dyDescent="0.35">
      <c r="D21" s="21" t="s">
        <v>10</v>
      </c>
      <c r="E21" s="22"/>
      <c r="F21" s="22"/>
      <c r="G21" s="22"/>
      <c r="H21" s="20"/>
    </row>
    <row r="22" spans="4:8" s="3" customFormat="1" ht="36" x14ac:dyDescent="0.35">
      <c r="D22" s="23" t="s">
        <v>13</v>
      </c>
      <c r="E22" s="23" t="s">
        <v>15</v>
      </c>
      <c r="F22" s="23" t="s">
        <v>9</v>
      </c>
      <c r="G22" s="23" t="s">
        <v>14</v>
      </c>
      <c r="H22" s="23" t="s">
        <v>16</v>
      </c>
    </row>
    <row r="23" spans="4:8" ht="18" x14ac:dyDescent="0.35">
      <c r="D23" s="35">
        <v>180</v>
      </c>
      <c r="E23" s="36">
        <v>0</v>
      </c>
      <c r="F23" s="37">
        <f>D23*E23</f>
        <v>0</v>
      </c>
      <c r="G23" s="32">
        <f>F11</f>
        <v>17.176500000000001</v>
      </c>
      <c r="H23" s="26">
        <f>F23*G23</f>
        <v>0</v>
      </c>
    </row>
  </sheetData>
  <protectedRanges>
    <protectedRange password="CC13" sqref="D9:F14 E15:F15 D17:F18 E19:F19 D21:H22 F23:H23 D23" name="Range1"/>
  </protectedRanges>
  <mergeCells count="6">
    <mergeCell ref="F3:H3"/>
    <mergeCell ref="F4:H4"/>
    <mergeCell ref="F6:H6"/>
    <mergeCell ref="F5:H5"/>
    <mergeCell ref="D1:H1"/>
    <mergeCell ref="D2:H2"/>
  </mergeCells>
  <pageMargins left="0.27" right="0.25" top="0.25" bottom="0.25" header="0.3" footer="0.3"/>
  <pageSetup scale="86" orientation="landscape" r:id="rId1"/>
  <headerFooter>
    <oddFooter xml:space="preserve">&amp;LRevised 2/2/17
</oddFooter>
  </headerFooter>
  <ignoredErrors>
    <ignoredError sqref="G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Los Angles USD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cheryl.simpson</dc:creator>
  <cp:lastModifiedBy>Windows User</cp:lastModifiedBy>
  <cp:lastPrinted>2017-02-02T22:51:10Z</cp:lastPrinted>
  <dcterms:created xsi:type="dcterms:W3CDTF">2011-05-06T17:37:52Z</dcterms:created>
  <dcterms:modified xsi:type="dcterms:W3CDTF">2017-02-02T22:52:04Z</dcterms:modified>
</cp:coreProperties>
</file>